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<sst xmlns="http://schemas.openxmlformats.org/spreadsheetml/2006/main" count="74" uniqueCount="74">
  <si>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</si>
  <si>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</si>
  <si>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</si>
  <si>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</si>
  <si>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</si>
  <si>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</si>
  <si>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</si>
  <si>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</si>
  <si>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</si>
  <si>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</si>
  <si>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</si>
  <si>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</si>
  <si>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</si>
  <si>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</si>
  <si>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</si>
  <si>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</si>
  <si>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</si>
  <si>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</si>
  <si>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</si>
  <si>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</si>
  <si>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</si>
  <si>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</si>
  <si>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</si>
  <si>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</si>
  <si>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</si>
  <si>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</si>
  <si>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</si>
  <si>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</si>
  <si>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</si>
  <si>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</si>
  <si>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</si>
  <si>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</si>
  <si>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</si>
  <si>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</si>
  <si>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</si>
  <si>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</si>
  <si>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</si>
  <si>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</si>
  <si>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</si>
  <si>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</si>
  <si>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</si>
  <si>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</si>
  <si>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</si>
  <si>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</si>
  <si>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</si>
  <si>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</si>
  <si>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</si>
  <si>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</si>
  <si>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</si>
  <si>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</si>
  <si>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</si>
  <si>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</si>
  <si>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</si>
  <si>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</si>
  <si>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</si>
  <si>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</si>
  <si>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</si>
  <si>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</si>
  <si>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</si>
  <si>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</si>
  <si>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</si>
  <si>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</si>
  <si>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</si>
  <si>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</si>
  <si>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</si>
  <si>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</si>
  <si>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</si>
  <si>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</si>
  <si>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</si>
  <si>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</si>
  <si>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</si>
  <si>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</si>
  <si>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</si>
  <si>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мая 2017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</si>
</sst>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3">
      <selection activeCell="C24" sqref="C24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36662100</v>
      </c>
      <c r="C7" s="33">
        <v>3686321.56</v>
      </c>
      <c r="D7" s="5">
        <f>C7/B7</f>
        <v>0.10054856541223771</v>
      </c>
    </row>
    <row r="8" spans="1:4" ht="12.75">
      <c r="A8" s="43" t="s">
        <v>7</v>
      </c>
      <c r="B8" s="33">
        <v>79975929.69</v>
      </c>
      <c r="C8" s="33">
        <v>26033358.29</v>
      </c>
      <c r="D8" s="5">
        <f aca="true" t="shared" si="0" ref="D8:D21">C8/B8</f>
        <v>0.3255149191876809</v>
      </c>
    </row>
    <row r="9" spans="1:4" ht="25.5" customHeight="1">
      <c r="A9" s="17" t="s">
        <v>22</v>
      </c>
      <c r="B9" s="33">
        <v>483700</v>
      </c>
      <c r="C9" s="33">
        <v>135431.02</v>
      </c>
      <c r="D9" s="5">
        <f t="shared" si="0"/>
        <v>0.27998970436220794</v>
      </c>
    </row>
    <row r="10" spans="1:4" ht="12.75">
      <c r="A10" s="3" t="s">
        <v>8</v>
      </c>
      <c r="B10" s="33">
        <v>7031564.57</v>
      </c>
      <c r="C10" s="33">
        <v>2575182.08</v>
      </c>
      <c r="D10" s="5">
        <f t="shared" si="0"/>
        <v>0.3662317332598995</v>
      </c>
    </row>
    <row r="11" spans="1:4" ht="12.75">
      <c r="A11" s="3" t="s">
        <v>9</v>
      </c>
      <c r="B11" s="33">
        <v>9979965.29</v>
      </c>
      <c r="C11" s="33">
        <v>1978779.38</v>
      </c>
      <c r="D11" s="5">
        <f t="shared" si="0"/>
        <v>0.19827517656627042</v>
      </c>
    </row>
    <row r="12" spans="1:4" ht="12.75">
      <c r="A12" s="3" t="s">
        <v>10</v>
      </c>
      <c r="B12" s="33">
        <v>2724068.5</v>
      </c>
      <c r="C12" s="33">
        <v>514779.02</v>
      </c>
      <c r="D12" s="5">
        <f t="shared" si="0"/>
        <v>0.18897433012422413</v>
      </c>
    </row>
    <row r="13" spans="1:4" ht="25.5">
      <c r="A13" s="20" t="s">
        <v>26</v>
      </c>
      <c r="B13" s="34">
        <v>2300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9832706.96</v>
      </c>
      <c r="C14" s="34">
        <v>7905203.17</v>
      </c>
      <c r="D14" s="18">
        <f>C14/B14</f>
        <v>0.803970178523453</v>
      </c>
    </row>
    <row r="15" spans="1:4" ht="12.75">
      <c r="A15" s="4" t="s">
        <v>11</v>
      </c>
      <c r="B15" s="33">
        <v>994839.6</v>
      </c>
      <c r="C15" s="35">
        <v>415119.7</v>
      </c>
      <c r="D15" s="5">
        <f t="shared" si="0"/>
        <v>0.41727299556632047</v>
      </c>
    </row>
    <row r="16" spans="1:4" ht="25.5">
      <c r="A16" s="19" t="s">
        <v>24</v>
      </c>
      <c r="B16" s="34">
        <v>10571594.6</v>
      </c>
      <c r="C16" s="34">
        <v>3255936.27</v>
      </c>
      <c r="D16" s="18">
        <f>C16/B16</f>
        <v>0.30798913439227044</v>
      </c>
    </row>
    <row r="17" spans="1:4" ht="25.5" customHeight="1">
      <c r="A17" s="21" t="s">
        <v>25</v>
      </c>
      <c r="B17" s="34">
        <v>1914615.37</v>
      </c>
      <c r="C17" s="34">
        <v>5989809.14</v>
      </c>
      <c r="D17" s="18">
        <f t="shared" si="0"/>
        <v>3.1284660270955618</v>
      </c>
    </row>
    <row r="18" spans="1:4" ht="12.75">
      <c r="A18" s="3" t="s">
        <v>12</v>
      </c>
      <c r="B18" s="33">
        <v>632000</v>
      </c>
      <c r="C18" s="33">
        <v>232046.91</v>
      </c>
      <c r="D18" s="5">
        <f t="shared" si="0"/>
        <v>0.367162832278481</v>
      </c>
    </row>
    <row r="19" spans="1:4" ht="12.75">
      <c r="A19" s="3" t="s">
        <v>17</v>
      </c>
      <c r="B19" s="33">
        <v>127200</v>
      </c>
      <c r="C19" s="33">
        <v>25423.9</v>
      </c>
      <c r="D19" s="5">
        <f t="shared" si="0"/>
        <v>0.199873427672956</v>
      </c>
    </row>
    <row r="20" spans="1:4" ht="12.75">
      <c r="A20" s="3" t="s">
        <v>13</v>
      </c>
      <c r="B20" s="33">
        <v>348474083</v>
      </c>
      <c r="C20" s="33">
        <v>109931999.9</v>
      </c>
      <c r="D20" s="5">
        <f t="shared" si="0"/>
        <v>0.31546678867363576</v>
      </c>
    </row>
    <row r="21" spans="1:4" ht="12.75">
      <c r="A21" s="7" t="s">
        <v>14</v>
      </c>
      <c r="B21" s="36">
        <f>B7+B8+B9+B10+B11+B12+B13+B14+B15+B16+B17+B18+B19+B20</f>
        <v>509406667.58</v>
      </c>
      <c r="C21" s="36">
        <f>C7+C8+C9+C10+C11+C12+C13+C14+C15+C16+C17+C18+C19+C20</f>
        <v>162679390.34</v>
      </c>
      <c r="D21" s="8">
        <f t="shared" si="0"/>
        <v>0.31935072839314954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28006920.43</v>
      </c>
      <c r="C24" s="37">
        <f>C25+C26+C27+C28+C29+C30+C31+C32</f>
        <v>8719449.240000002</v>
      </c>
      <c r="D24" s="41">
        <f>C24/B24</f>
        <v>0.3113319531789737</v>
      </c>
    </row>
    <row r="25" spans="1:4" ht="38.25">
      <c r="A25" s="25" t="s">
        <v>28</v>
      </c>
      <c r="B25" s="38">
        <v>982787.1</v>
      </c>
      <c r="C25" s="38">
        <v>348356.46</v>
      </c>
      <c r="D25" s="42">
        <f aca="true" t="shared" si="1" ref="D25:D72">C25/B25</f>
        <v>0.3544577050309269</v>
      </c>
    </row>
    <row r="26" spans="1:4" ht="51">
      <c r="A26" s="25" t="s">
        <v>29</v>
      </c>
      <c r="B26" s="38">
        <v>4144671.56</v>
      </c>
      <c r="C26" s="38">
        <v>1167006.86</v>
      </c>
      <c r="D26" s="42">
        <f t="shared" si="1"/>
        <v>0.2815679947387677</v>
      </c>
    </row>
    <row r="27" spans="1:4" ht="51">
      <c r="A27" s="25" t="s">
        <v>30</v>
      </c>
      <c r="B27" s="38">
        <v>11498707.17</v>
      </c>
      <c r="C27" s="38">
        <v>3626344.2</v>
      </c>
      <c r="D27" s="42">
        <f t="shared" si="1"/>
        <v>0.3153697321261552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1652562.35</v>
      </c>
      <c r="D29" s="42">
        <f t="shared" si="1"/>
        <v>0.3661644008286113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6617584.16</v>
      </c>
      <c r="C32" s="38">
        <v>1925179.37</v>
      </c>
      <c r="D32" s="42">
        <f t="shared" si="1"/>
        <v>0.290918758787648</v>
      </c>
    </row>
    <row r="33" spans="1:4" ht="12.75">
      <c r="A33" s="26" t="s">
        <v>21</v>
      </c>
      <c r="B33" s="39">
        <f>B34</f>
        <v>1596800</v>
      </c>
      <c r="C33" s="39">
        <f>C34</f>
        <v>363713.98</v>
      </c>
      <c r="D33" s="41">
        <v>0</v>
      </c>
    </row>
    <row r="34" spans="1:4" ht="12.75">
      <c r="A34" s="25" t="s">
        <v>34</v>
      </c>
      <c r="B34" s="38">
        <v>1596800</v>
      </c>
      <c r="C34" s="38">
        <v>363713.98</v>
      </c>
      <c r="D34" s="42">
        <v>0</v>
      </c>
    </row>
    <row r="35" spans="1:4" ht="25.5">
      <c r="A35" s="27" t="s">
        <v>35</v>
      </c>
      <c r="B35" s="39">
        <f>B36</f>
        <v>3673191.03</v>
      </c>
      <c r="C35" s="39">
        <f>C36</f>
        <v>784698.48</v>
      </c>
      <c r="D35" s="41">
        <f t="shared" si="1"/>
        <v>0.2136285517391128</v>
      </c>
    </row>
    <row r="36" spans="1:4" ht="38.25">
      <c r="A36" s="21" t="s">
        <v>36</v>
      </c>
      <c r="B36" s="38">
        <v>3673191.03</v>
      </c>
      <c r="C36" s="38">
        <v>784698.48</v>
      </c>
      <c r="D36" s="42">
        <f t="shared" si="1"/>
        <v>0.2136285517391128</v>
      </c>
    </row>
    <row r="37" spans="1:4" ht="12.75">
      <c r="A37" s="28" t="s">
        <v>37</v>
      </c>
      <c r="B37" s="40">
        <f>B38+B39+B40</f>
        <v>13258966</v>
      </c>
      <c r="C37" s="40">
        <f>C38+C39+C40</f>
        <v>2073633.77</v>
      </c>
      <c r="D37" s="41">
        <f t="shared" si="1"/>
        <v>0.1563948327494014</v>
      </c>
    </row>
    <row r="38" spans="1:4" ht="12.75">
      <c r="A38" s="25" t="s">
        <v>38</v>
      </c>
      <c r="B38" s="38">
        <v>3002200</v>
      </c>
      <c r="C38" s="38">
        <v>934582.32</v>
      </c>
      <c r="D38" s="42">
        <f t="shared" si="1"/>
        <v>0.3112991539537672</v>
      </c>
    </row>
    <row r="39" spans="1:4" ht="12.75">
      <c r="A39" s="25" t="s">
        <v>39</v>
      </c>
      <c r="B39" s="38">
        <v>9100916</v>
      </c>
      <c r="C39" s="38">
        <v>1139051.45</v>
      </c>
      <c r="D39" s="42">
        <f t="shared" si="1"/>
        <v>0.1251578907002328</v>
      </c>
    </row>
    <row r="40" spans="1:4" ht="12.75">
      <c r="A40" s="29" t="s">
        <v>40</v>
      </c>
      <c r="B40" s="38">
        <v>1155850</v>
      </c>
      <c r="C40" s="38">
        <v>0</v>
      </c>
      <c r="D40" s="42">
        <f t="shared" si="1"/>
        <v>0</v>
      </c>
    </row>
    <row r="41" spans="1:4" ht="12.75">
      <c r="A41" s="26" t="s">
        <v>19</v>
      </c>
      <c r="B41" s="39">
        <f>B42+B43+B44+B45</f>
        <v>45132110.35</v>
      </c>
      <c r="C41" s="39">
        <f>C42+C43+C44+C45</f>
        <v>4085508.51</v>
      </c>
      <c r="D41" s="41">
        <f>C41/B41</f>
        <v>0.09052332094193773</v>
      </c>
    </row>
    <row r="42" spans="1:4" ht="12.75">
      <c r="A42" s="25" t="s">
        <v>41</v>
      </c>
      <c r="B42" s="38">
        <v>137047.6</v>
      </c>
      <c r="C42" s="38">
        <v>0</v>
      </c>
      <c r="D42" s="42">
        <f t="shared" si="1"/>
        <v>0</v>
      </c>
    </row>
    <row r="43" spans="1:4" ht="12.75">
      <c r="A43" s="25" t="s">
        <v>42</v>
      </c>
      <c r="B43" s="38">
        <v>11464021.13</v>
      </c>
      <c r="C43" s="38">
        <v>0</v>
      </c>
      <c r="D43" s="42">
        <f t="shared" si="1"/>
        <v>0</v>
      </c>
    </row>
    <row r="44" spans="1:4" ht="12.75">
      <c r="A44" s="25" t="s">
        <v>43</v>
      </c>
      <c r="B44" s="38">
        <v>20662234.49</v>
      </c>
      <c r="C44" s="38">
        <v>2088478.46</v>
      </c>
      <c r="D44" s="42">
        <f t="shared" si="1"/>
        <v>0.1010770863630829</v>
      </c>
    </row>
    <row r="45" spans="1:4" ht="25.5">
      <c r="A45" s="25" t="s">
        <v>44</v>
      </c>
      <c r="B45" s="38">
        <v>12868807.13</v>
      </c>
      <c r="C45" s="38">
        <v>1997030.05</v>
      </c>
      <c r="D45" s="42">
        <f t="shared" si="1"/>
        <v>0.15518377343184256</v>
      </c>
    </row>
    <row r="46" spans="1:4" s="31" customFormat="1" ht="12.75">
      <c r="A46" s="26" t="s">
        <v>66</v>
      </c>
      <c r="B46" s="39">
        <f>B47</f>
        <v>349200</v>
      </c>
      <c r="C46" s="39">
        <f>C47</f>
        <v>0</v>
      </c>
      <c r="D46" s="41">
        <f t="shared" si="1"/>
        <v>0</v>
      </c>
    </row>
    <row r="47" spans="1:4" s="32" customFormat="1" ht="25.5">
      <c r="A47" s="25" t="s">
        <v>67</v>
      </c>
      <c r="B47" s="38">
        <v>349200</v>
      </c>
      <c r="C47" s="38">
        <v>0</v>
      </c>
      <c r="D47" s="42">
        <f t="shared" si="1"/>
        <v>0</v>
      </c>
    </row>
    <row r="48" spans="1:4" ht="12.75">
      <c r="A48" s="26" t="s">
        <v>16</v>
      </c>
      <c r="B48" s="39">
        <f>B49+B50+B51+B52</f>
        <v>313336383.9</v>
      </c>
      <c r="C48" s="39">
        <f>C49+C50+C51+C52</f>
        <v>78291341.22</v>
      </c>
      <c r="D48" s="41">
        <f t="shared" si="1"/>
        <v>0.24986354998271237</v>
      </c>
    </row>
    <row r="49" spans="1:4" ht="12.75">
      <c r="A49" s="25" t="s">
        <v>45</v>
      </c>
      <c r="B49" s="38">
        <v>132604314.64</v>
      </c>
      <c r="C49" s="38">
        <v>31131964.13</v>
      </c>
      <c r="D49" s="42">
        <f t="shared" si="1"/>
        <v>0.23477338738576053</v>
      </c>
    </row>
    <row r="50" spans="1:4" ht="12.75">
      <c r="A50" s="25" t="s">
        <v>46</v>
      </c>
      <c r="B50" s="38">
        <v>148415769.32</v>
      </c>
      <c r="C50" s="38">
        <v>39187087.74</v>
      </c>
      <c r="D50" s="42">
        <f t="shared" si="1"/>
        <v>0.2640358765078967</v>
      </c>
    </row>
    <row r="51" spans="1:4" ht="12.75">
      <c r="A51" s="25" t="s">
        <v>47</v>
      </c>
      <c r="B51" s="38">
        <v>14336325.02</v>
      </c>
      <c r="C51" s="38">
        <v>2774057.77</v>
      </c>
      <c r="D51" s="42">
        <f t="shared" si="1"/>
        <v>0.1934985267235522</v>
      </c>
    </row>
    <row r="52" spans="1:4" ht="12.75">
      <c r="A52" s="25" t="s">
        <v>48</v>
      </c>
      <c r="B52" s="38">
        <v>17979974.92</v>
      </c>
      <c r="C52" s="38">
        <v>5198231.58</v>
      </c>
      <c r="D52" s="42">
        <f t="shared" si="1"/>
        <v>0.2891122820320374</v>
      </c>
    </row>
    <row r="53" spans="1:4" ht="12.75">
      <c r="A53" s="26" t="s">
        <v>49</v>
      </c>
      <c r="B53" s="39">
        <f>B54+B55</f>
        <v>52316205.36</v>
      </c>
      <c r="C53" s="39">
        <f>C54+C55</f>
        <v>13769872.83</v>
      </c>
      <c r="D53" s="41">
        <f t="shared" si="1"/>
        <v>0.2632047323624926</v>
      </c>
    </row>
    <row r="54" spans="1:4" ht="12.75">
      <c r="A54" s="25" t="s">
        <v>50</v>
      </c>
      <c r="B54" s="38">
        <v>50311021.9</v>
      </c>
      <c r="C54" s="38">
        <v>13214966.71</v>
      </c>
      <c r="D54" s="42">
        <f t="shared" si="1"/>
        <v>0.2626654401150218</v>
      </c>
    </row>
    <row r="55" spans="1:4" ht="25.5">
      <c r="A55" s="25" t="s">
        <v>51</v>
      </c>
      <c r="B55" s="38">
        <v>2005183.46</v>
      </c>
      <c r="C55" s="38">
        <v>554906.12</v>
      </c>
      <c r="D55" s="42">
        <f t="shared" si="1"/>
        <v>0.27673583543323266</v>
      </c>
    </row>
    <row r="56" spans="1:4" ht="12.75">
      <c r="A56" s="26" t="s">
        <v>52</v>
      </c>
      <c r="B56" s="39">
        <f>B57</f>
        <v>67200</v>
      </c>
      <c r="C56" s="39">
        <f>C57</f>
        <v>0</v>
      </c>
      <c r="D56" s="41">
        <f t="shared" si="1"/>
        <v>0</v>
      </c>
    </row>
    <row r="57" spans="1:4" ht="12.75">
      <c r="A57" s="25" t="s">
        <v>53</v>
      </c>
      <c r="B57" s="38">
        <v>67200</v>
      </c>
      <c r="C57" s="38">
        <v>0</v>
      </c>
      <c r="D57" s="42">
        <f t="shared" si="1"/>
        <v>0</v>
      </c>
    </row>
    <row r="58" spans="1:4" ht="12.75">
      <c r="A58" s="26" t="s">
        <v>54</v>
      </c>
      <c r="B58" s="39">
        <f>B59+B60+B61+B62+B63</f>
        <v>53897753.4</v>
      </c>
      <c r="C58" s="39">
        <f>C59+C60+C61+C62+C63</f>
        <v>14519657.419999998</v>
      </c>
      <c r="D58" s="41">
        <f t="shared" si="1"/>
        <v>0.2693926277825153</v>
      </c>
    </row>
    <row r="59" spans="1:4" ht="12.75">
      <c r="A59" s="25" t="s">
        <v>55</v>
      </c>
      <c r="B59" s="38">
        <v>776834.4</v>
      </c>
      <c r="C59" s="38">
        <v>254607.28</v>
      </c>
      <c r="D59" s="41">
        <f t="shared" si="1"/>
        <v>0.3277497494961603</v>
      </c>
    </row>
    <row r="60" spans="1:4" ht="12.75">
      <c r="A60" s="25" t="s">
        <v>56</v>
      </c>
      <c r="B60" s="38">
        <v>34497700</v>
      </c>
      <c r="C60" s="38">
        <v>9920000</v>
      </c>
      <c r="D60" s="42">
        <f t="shared" si="1"/>
        <v>0.28755540224420756</v>
      </c>
    </row>
    <row r="61" spans="1:4" ht="12.75">
      <c r="A61" s="25" t="s">
        <v>57</v>
      </c>
      <c r="B61" s="38">
        <v>4634719</v>
      </c>
      <c r="C61" s="38">
        <v>1585359.61</v>
      </c>
      <c r="D61" s="42">
        <f t="shared" si="1"/>
        <v>0.34206164602427896</v>
      </c>
    </row>
    <row r="62" spans="1:4" ht="12.75">
      <c r="A62" s="25" t="s">
        <v>58</v>
      </c>
      <c r="B62" s="38">
        <v>8079600</v>
      </c>
      <c r="C62" s="38">
        <v>870292.1</v>
      </c>
      <c r="D62" s="42">
        <f t="shared" si="1"/>
        <v>0.10771475073023416</v>
      </c>
    </row>
    <row r="63" spans="1:4" ht="12.75">
      <c r="A63" s="25" t="s">
        <v>59</v>
      </c>
      <c r="B63" s="38">
        <v>5908900</v>
      </c>
      <c r="C63" s="38">
        <v>1889398.43</v>
      </c>
      <c r="D63" s="42">
        <f t="shared" si="1"/>
        <v>0.3197546802281304</v>
      </c>
    </row>
    <row r="64" spans="1:4" ht="12.75">
      <c r="A64" s="26" t="s">
        <v>20</v>
      </c>
      <c r="B64" s="39">
        <f>B65+B67+B66</f>
        <v>1424764.23</v>
      </c>
      <c r="C64" s="39">
        <f>C65+C67+C66</f>
        <v>552385.56</v>
      </c>
      <c r="D64" s="41">
        <f t="shared" si="1"/>
        <v>0.3877031359778032</v>
      </c>
    </row>
    <row r="65" spans="1:4" ht="12.75">
      <c r="A65" s="25" t="s">
        <v>60</v>
      </c>
      <c r="B65" s="38">
        <v>1060000</v>
      </c>
      <c r="C65" s="38">
        <v>444669</v>
      </c>
      <c r="D65" s="42">
        <f t="shared" si="1"/>
        <v>0.41949905660377357</v>
      </c>
    </row>
    <row r="66" spans="1:4" ht="12.75" hidden="1">
      <c r="A66" s="25" t="s">
        <v>72</v>
      </c>
      <c r="B66" s="38">
        <v>0</v>
      </c>
      <c r="C66" s="38">
        <v>0</v>
      </c>
      <c r="D66" s="42">
        <v>0</v>
      </c>
    </row>
    <row r="67" spans="1:4" ht="25.5">
      <c r="A67" s="25" t="s">
        <v>61</v>
      </c>
      <c r="B67" s="38">
        <v>364764.23</v>
      </c>
      <c r="C67" s="38">
        <v>107716.56</v>
      </c>
      <c r="D67" s="42">
        <f t="shared" si="1"/>
        <v>0.2953046136130179</v>
      </c>
    </row>
    <row r="68" spans="1:4" s="31" customFormat="1" ht="12.75">
      <c r="A68" s="26" t="s">
        <v>68</v>
      </c>
      <c r="B68" s="39">
        <f>B69</f>
        <v>2681832.8</v>
      </c>
      <c r="C68" s="39">
        <f>C69</f>
        <v>737632.41</v>
      </c>
      <c r="D68" s="41">
        <f t="shared" si="1"/>
        <v>0.2750478739763344</v>
      </c>
    </row>
    <row r="69" spans="1:4" s="32" customFormat="1" ht="12.75">
      <c r="A69" s="25" t="s">
        <v>69</v>
      </c>
      <c r="B69" s="38">
        <v>2681832.8</v>
      </c>
      <c r="C69" s="38">
        <v>737632.41</v>
      </c>
      <c r="D69" s="41">
        <f t="shared" si="1"/>
        <v>0.2750478739763344</v>
      </c>
    </row>
    <row r="70" spans="1:4" s="31" customFormat="1" ht="25.5">
      <c r="A70" s="26" t="s">
        <v>70</v>
      </c>
      <c r="B70" s="39">
        <f>B71</f>
        <v>5200000</v>
      </c>
      <c r="C70" s="39">
        <f>C71</f>
        <v>210337.54</v>
      </c>
      <c r="D70" s="41">
        <f t="shared" si="1"/>
        <v>0.04044952692307693</v>
      </c>
    </row>
    <row r="71" spans="1:4" s="32" customFormat="1" ht="25.5">
      <c r="A71" s="25" t="s">
        <v>71</v>
      </c>
      <c r="B71" s="38">
        <v>5200000</v>
      </c>
      <c r="C71" s="38">
        <v>210337.54</v>
      </c>
      <c r="D71" s="41">
        <f t="shared" si="1"/>
        <v>0.04044952692307693</v>
      </c>
    </row>
    <row r="72" spans="1:4" ht="12.75">
      <c r="A72" s="7" t="s">
        <v>18</v>
      </c>
      <c r="B72" s="36">
        <f>B24+B33+B35+B37+B41+B46+B48+B53+B56+B58+B64+B68+B70</f>
        <v>520941327.5</v>
      </c>
      <c r="C72" s="36">
        <f>C24+C33+C35+C37+C41+C46+C48+C53+C56+C58+C64+C68+C70</f>
        <v>124108230.96000001</v>
      </c>
      <c r="D72" s="41">
        <f t="shared" si="1"/>
        <v>0.23823840499581023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2017-05-17T08:59:22Z</dcterms:modified>
  <cp:category/>
  <cp:version/>
  <cp:contentType/>
  <cp:contentStatus/>
</cp:coreProperties>
</file>