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<sst xmlns="http://schemas.openxmlformats.org/spreadsheetml/2006/main" count="76" uniqueCount="76">
  <si>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</si>
  <si>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</si>
  <si>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</si>
  <si>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</si>
  <si>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</si>
  <si>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</si>
  <si>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</si>
  <si>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</si>
  <si>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</si>
  <si>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</si>
  <si>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</si>
  <si>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</si>
  <si>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</si>
  <si>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</si>
  <si>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</si>
  <si>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</si>
  <si>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</si>
  <si>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</si>
  <si>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</si>
  <si>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</si>
  <si>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</si>
  <si>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</si>
  <si>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</si>
  <si>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</si>
  <si>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</si>
  <si>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</si>
  <si>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</si>
  <si>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</si>
  <si>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</si>
  <si>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</si>
  <si>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</si>
  <si>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</si>
  <si>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</si>
  <si>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</si>
  <si>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</si>
  <si>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</si>
  <si>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</si>
  <si>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</si>
  <si>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</si>
  <si>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</si>
  <si>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</si>
  <si>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</si>
  <si>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</si>
  <si>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</si>
  <si>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</si>
  <si>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</si>
  <si>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</si>
  <si>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</si>
  <si>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</si>
  <si>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</si>
  <si>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</si>
  <si>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</si>
  <si>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</si>
  <si>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</si>
  <si>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</si>
  <si>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</si>
  <si>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</si>
  <si>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</si>
  <si>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</si>
  <si>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</si>
  <si>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</si>
  <si>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</si>
  <si>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</si>
  <si>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</si>
  <si>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</si>
  <si>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</si>
  <si>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</si>
  <si>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</si>
  <si>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</si>
  <si>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</si>
  <si>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</si>
  <si>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</si>
  <si>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</si>
  <si>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</si>
  <si>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</si>
  <si>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марта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</si>
</sst>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49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11329368.33</v>
      </c>
      <c r="C7" s="33">
        <v>2791839.45</v>
      </c>
      <c r="D7" s="5">
        <f>C7/B7</f>
        <v>0.2464249875791619</v>
      </c>
      <c r="E7" s="44"/>
    </row>
    <row r="8" spans="1:5" ht="12.75">
      <c r="A8" s="43" t="s">
        <v>7</v>
      </c>
      <c r="B8" s="33">
        <v>100428565.99</v>
      </c>
      <c r="C8" s="33">
        <v>17695258.14</v>
      </c>
      <c r="D8" s="5">
        <f aca="true" t="shared" si="0" ref="D8:D21">C8/B8</f>
        <v>0.17619745901541575</v>
      </c>
      <c r="E8" s="44"/>
    </row>
    <row r="9" spans="1:5" ht="25.5" customHeight="1">
      <c r="A9" s="17" t="s">
        <v>22</v>
      </c>
      <c r="B9" s="33">
        <v>606600</v>
      </c>
      <c r="C9" s="33">
        <v>113366.61</v>
      </c>
      <c r="D9" s="5">
        <f t="shared" si="0"/>
        <v>0.1868885756676558</v>
      </c>
      <c r="E9" s="44"/>
    </row>
    <row r="10" spans="1:5" ht="12.75">
      <c r="A10" s="3" t="s">
        <v>8</v>
      </c>
      <c r="B10" s="33">
        <v>5584783.77</v>
      </c>
      <c r="C10" s="33">
        <v>1069730.56</v>
      </c>
      <c r="D10" s="5">
        <f t="shared" si="0"/>
        <v>0.19154377394990893</v>
      </c>
      <c r="E10" s="44"/>
    </row>
    <row r="11" spans="1:5" ht="12.75">
      <c r="A11" s="3" t="s">
        <v>9</v>
      </c>
      <c r="B11" s="33">
        <v>10637933.18</v>
      </c>
      <c r="C11" s="33">
        <v>1837592.01</v>
      </c>
      <c r="D11" s="5">
        <f t="shared" si="0"/>
        <v>0.17273957063904025</v>
      </c>
      <c r="E11" s="44"/>
    </row>
    <row r="12" spans="1:5" ht="12.75">
      <c r="A12" s="3" t="s">
        <v>10</v>
      </c>
      <c r="B12" s="33">
        <v>2804596.23</v>
      </c>
      <c r="C12" s="33">
        <v>330112.86</v>
      </c>
      <c r="D12" s="5">
        <f t="shared" si="0"/>
        <v>0.11770423723346443</v>
      </c>
      <c r="E12" s="44"/>
    </row>
    <row r="13" spans="1:5" ht="26.25">
      <c r="A13" s="20" t="s">
        <v>26</v>
      </c>
      <c r="B13" s="34">
        <v>804.31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7866114.38</v>
      </c>
      <c r="C14" s="34">
        <v>2240886.82</v>
      </c>
      <c r="D14" s="18">
        <f>C14/B14</f>
        <v>0.28487849422804856</v>
      </c>
      <c r="E14" s="44"/>
    </row>
    <row r="15" spans="1:5" ht="12.75">
      <c r="A15" s="4" t="s">
        <v>11</v>
      </c>
      <c r="B15" s="33">
        <v>1400000</v>
      </c>
      <c r="C15" s="35">
        <v>178881.08</v>
      </c>
      <c r="D15" s="5">
        <f t="shared" si="0"/>
        <v>0.1277722</v>
      </c>
      <c r="E15" s="44"/>
    </row>
    <row r="16" spans="1:5" ht="26.25">
      <c r="A16" s="19" t="s">
        <v>24</v>
      </c>
      <c r="B16" s="34">
        <v>12580095.39</v>
      </c>
      <c r="C16" s="34">
        <v>2000546.76</v>
      </c>
      <c r="D16" s="18">
        <f>C16/B16</f>
        <v>0.15902476873031088</v>
      </c>
      <c r="E16" s="44"/>
    </row>
    <row r="17" spans="1:5" ht="25.5" customHeight="1">
      <c r="A17" s="21" t="s">
        <v>25</v>
      </c>
      <c r="B17" s="34">
        <v>500736.35</v>
      </c>
      <c r="C17" s="34">
        <v>487779.48</v>
      </c>
      <c r="D17" s="18">
        <f t="shared" si="0"/>
        <v>0.9741243670446533</v>
      </c>
      <c r="E17" s="44"/>
    </row>
    <row r="18" spans="1:5" ht="12.75">
      <c r="A18" s="3" t="s">
        <v>12</v>
      </c>
      <c r="B18" s="33">
        <v>877156.32</v>
      </c>
      <c r="C18" s="33">
        <v>223701.18</v>
      </c>
      <c r="D18" s="5">
        <f t="shared" si="0"/>
        <v>0.2550300042300328</v>
      </c>
      <c r="E18" s="44"/>
    </row>
    <row r="19" spans="1:5" ht="12.75">
      <c r="A19" s="3" t="s">
        <v>17</v>
      </c>
      <c r="B19" s="33">
        <v>5000</v>
      </c>
      <c r="C19" s="33">
        <v>98952.83</v>
      </c>
      <c r="D19" s="5">
        <f t="shared" si="0"/>
        <v>19.790566000000002</v>
      </c>
      <c r="E19" s="44"/>
    </row>
    <row r="20" spans="1:5" ht="12.75">
      <c r="A20" s="3" t="s">
        <v>13</v>
      </c>
      <c r="B20" s="33">
        <v>446555040.48</v>
      </c>
      <c r="C20" s="33">
        <v>43228148.2</v>
      </c>
      <c r="D20" s="5">
        <f t="shared" si="0"/>
        <v>0.09680362840274798</v>
      </c>
      <c r="E20" s="44"/>
    </row>
    <row r="21" spans="1:5" ht="12.75">
      <c r="A21" s="7" t="s">
        <v>14</v>
      </c>
      <c r="B21" s="36">
        <f>B7+B8+B9+B10+B11+B12+B13+B14+B15+B16+B17+B18+B19+B20</f>
        <v>601176794.73</v>
      </c>
      <c r="C21" s="36">
        <f>C7+C8+C9+C10+C11+C12+C13+C14+C15+C16+C17+C18+C19+C20</f>
        <v>72296795.98</v>
      </c>
      <c r="D21" s="8">
        <f t="shared" si="0"/>
        <v>0.12025879344273406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34798558.45999999</v>
      </c>
      <c r="C24" s="37">
        <f>C25+C26+C27+C28+C29+C30+C31+C32</f>
        <v>3898144.03</v>
      </c>
      <c r="D24" s="41">
        <f>C24/B24</f>
        <v>0.11202027332485084</v>
      </c>
      <c r="E24" s="44"/>
    </row>
    <row r="25" spans="1:5" ht="39">
      <c r="A25" s="25" t="s">
        <v>28</v>
      </c>
      <c r="B25" s="38">
        <v>560762.44</v>
      </c>
      <c r="C25" s="38">
        <v>111427.96</v>
      </c>
      <c r="D25" s="42">
        <f aca="true" t="shared" si="1" ref="D25:D75">C25/B25</f>
        <v>0.1987079591136668</v>
      </c>
      <c r="E25" s="44"/>
    </row>
    <row r="26" spans="1:5" ht="52.5">
      <c r="A26" s="25" t="s">
        <v>29</v>
      </c>
      <c r="B26" s="38">
        <v>5148083.3</v>
      </c>
      <c r="C26" s="38">
        <v>522081.52</v>
      </c>
      <c r="D26" s="42">
        <f t="shared" si="1"/>
        <v>0.10141279570981301</v>
      </c>
      <c r="E26" s="44"/>
    </row>
    <row r="27" spans="1:5" ht="52.5">
      <c r="A27" s="25" t="s">
        <v>30</v>
      </c>
      <c r="B27" s="38">
        <v>14687818.85</v>
      </c>
      <c r="C27" s="38">
        <v>1302367.9</v>
      </c>
      <c r="D27" s="42">
        <f t="shared" si="1"/>
        <v>0.0886699320913806</v>
      </c>
      <c r="E27" s="44"/>
    </row>
    <row r="28" spans="1:5" ht="12.75">
      <c r="A28" s="25" t="s">
        <v>62</v>
      </c>
      <c r="B28" s="38">
        <v>4800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6074702.6</v>
      </c>
      <c r="C29" s="38">
        <v>1180328.54</v>
      </c>
      <c r="D29" s="42">
        <f t="shared" si="1"/>
        <v>0.19430227580194628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8072391.27</v>
      </c>
      <c r="C32" s="38">
        <v>781938.11</v>
      </c>
      <c r="D32" s="42">
        <f t="shared" si="1"/>
        <v>0.09686573455699206</v>
      </c>
      <c r="E32" s="44"/>
    </row>
    <row r="33" spans="1:5" ht="12.75">
      <c r="A33" s="26" t="s">
        <v>21</v>
      </c>
      <c r="B33" s="39">
        <f>B34</f>
        <v>1738000</v>
      </c>
      <c r="C33" s="39">
        <f>C34</f>
        <v>158419.85</v>
      </c>
      <c r="D33" s="41">
        <v>0</v>
      </c>
      <c r="E33" s="44"/>
    </row>
    <row r="34" spans="1:5" ht="12.75">
      <c r="A34" s="25" t="s">
        <v>34</v>
      </c>
      <c r="B34" s="38">
        <v>1738000</v>
      </c>
      <c r="C34" s="38">
        <v>158419.85</v>
      </c>
      <c r="D34" s="42">
        <v>0</v>
      </c>
      <c r="E34" s="44"/>
    </row>
    <row r="35" spans="1:5" ht="26.25">
      <c r="A35" s="27" t="s">
        <v>35</v>
      </c>
      <c r="B35" s="39">
        <f>B36</f>
        <v>3647059.92</v>
      </c>
      <c r="C35" s="39">
        <f>C36</f>
        <v>386113.56</v>
      </c>
      <c r="D35" s="41">
        <f t="shared" si="1"/>
        <v>0.10586981526752651</v>
      </c>
      <c r="E35" s="44"/>
    </row>
    <row r="36" spans="1:5" ht="39">
      <c r="A36" s="21" t="s">
        <v>36</v>
      </c>
      <c r="B36" s="38">
        <v>3647059.92</v>
      </c>
      <c r="C36" s="38">
        <v>386113.56</v>
      </c>
      <c r="D36" s="42">
        <f t="shared" si="1"/>
        <v>0.10586981526752651</v>
      </c>
      <c r="E36" s="44"/>
    </row>
    <row r="37" spans="1:5" ht="12.75">
      <c r="A37" s="28" t="s">
        <v>37</v>
      </c>
      <c r="B37" s="40">
        <f>B38+B39+B40+B41</f>
        <v>30008833</v>
      </c>
      <c r="C37" s="40">
        <f>C38+C39+C40+C41</f>
        <v>308079.05</v>
      </c>
      <c r="D37" s="41">
        <f t="shared" si="1"/>
        <v>0.010266278931939805</v>
      </c>
      <c r="E37" s="44"/>
    </row>
    <row r="38" spans="1:5" ht="12.75">
      <c r="A38" s="25" t="s">
        <v>38</v>
      </c>
      <c r="B38" s="38">
        <v>3598000</v>
      </c>
      <c r="C38" s="38">
        <v>0</v>
      </c>
      <c r="D38" s="42">
        <f t="shared" si="1"/>
        <v>0</v>
      </c>
      <c r="E38" s="44"/>
    </row>
    <row r="39" spans="1:5" ht="12.75">
      <c r="A39" s="25" t="s">
        <v>39</v>
      </c>
      <c r="B39" s="38">
        <v>25152253.24</v>
      </c>
      <c r="C39" s="38">
        <v>308079.05</v>
      </c>
      <c r="D39" s="42">
        <f t="shared" si="1"/>
        <v>0.012248566641737582</v>
      </c>
      <c r="E39" s="44"/>
    </row>
    <row r="40" spans="1:5" ht="12.75">
      <c r="A40" s="29" t="s">
        <v>40</v>
      </c>
      <c r="B40" s="38">
        <v>1258579.76</v>
      </c>
      <c r="C40" s="38">
        <v>0</v>
      </c>
      <c r="D40" s="42">
        <f t="shared" si="1"/>
        <v>0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46933234.78</v>
      </c>
      <c r="C42" s="39">
        <f>C43+C44+C45+C46</f>
        <v>2986145.6799999997</v>
      </c>
      <c r="D42" s="41">
        <f>C42/B42</f>
        <v>0.06362539667247713</v>
      </c>
      <c r="E42" s="44"/>
    </row>
    <row r="43" spans="1:5" ht="12.75">
      <c r="A43" s="25" t="s">
        <v>41</v>
      </c>
      <c r="B43" s="38">
        <v>322343.87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23337493.41</v>
      </c>
      <c r="C44" s="38">
        <v>123423</v>
      </c>
      <c r="D44" s="42">
        <f t="shared" si="1"/>
        <v>0.005288614241112709</v>
      </c>
      <c r="E44" s="44"/>
    </row>
    <row r="45" spans="1:5" ht="12.75">
      <c r="A45" s="25" t="s">
        <v>43</v>
      </c>
      <c r="B45" s="38">
        <v>10627377.54</v>
      </c>
      <c r="C45" s="38">
        <v>1435945.44</v>
      </c>
      <c r="D45" s="42">
        <f t="shared" si="1"/>
        <v>0.13511757106542016</v>
      </c>
      <c r="E45" s="44"/>
    </row>
    <row r="46" spans="1:5" ht="26.25">
      <c r="A46" s="25" t="s">
        <v>44</v>
      </c>
      <c r="B46" s="38">
        <v>12646019.96</v>
      </c>
      <c r="C46" s="38">
        <v>1426777.24</v>
      </c>
      <c r="D46" s="42">
        <f t="shared" si="1"/>
        <v>0.11282421224329618</v>
      </c>
      <c r="E46" s="44"/>
    </row>
    <row r="47" spans="1:5" s="31" customFormat="1" ht="12.75">
      <c r="A47" s="26" t="s">
        <v>65</v>
      </c>
      <c r="B47" s="39">
        <f>B48+B49</f>
        <v>502045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502045</v>
      </c>
      <c r="C48" s="38">
        <v>0</v>
      </c>
      <c r="D48" s="42">
        <f t="shared" si="1"/>
        <v>0</v>
      </c>
      <c r="E48" s="44"/>
    </row>
    <row r="49" spans="1:5" s="32" customFormat="1" ht="12.75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324156705.29</v>
      </c>
      <c r="C50" s="39">
        <f>C51+C52+C54+C55+C53</f>
        <v>34019142.13</v>
      </c>
      <c r="D50" s="41">
        <f t="shared" si="1"/>
        <v>0.10494659396160104</v>
      </c>
      <c r="E50" s="44"/>
    </row>
    <row r="51" spans="1:5" ht="12.75">
      <c r="A51" s="25" t="s">
        <v>45</v>
      </c>
      <c r="B51" s="38">
        <v>146077817.5</v>
      </c>
      <c r="C51" s="38">
        <v>14602348.49</v>
      </c>
      <c r="D51" s="42">
        <f t="shared" si="1"/>
        <v>0.09996280571483758</v>
      </c>
      <c r="E51" s="44"/>
    </row>
    <row r="52" spans="1:5" ht="12.75">
      <c r="A52" s="25" t="s">
        <v>46</v>
      </c>
      <c r="B52" s="38">
        <v>137023811.05</v>
      </c>
      <c r="C52" s="38">
        <v>15873588.25</v>
      </c>
      <c r="D52" s="42">
        <f t="shared" si="1"/>
        <v>0.11584547334045267</v>
      </c>
      <c r="E52" s="44"/>
    </row>
    <row r="53" spans="1:5" ht="12.75">
      <c r="A53" s="25" t="s">
        <v>74</v>
      </c>
      <c r="B53" s="38">
        <v>8307700</v>
      </c>
      <c r="C53" s="38">
        <v>958174</v>
      </c>
      <c r="D53" s="42">
        <f t="shared" si="1"/>
        <v>0.11533565246698846</v>
      </c>
      <c r="E53" s="44"/>
    </row>
    <row r="54" spans="1:5" ht="12.75">
      <c r="A54" s="25" t="s">
        <v>47</v>
      </c>
      <c r="B54" s="38">
        <v>13241683.67</v>
      </c>
      <c r="C54" s="38">
        <v>759205.32</v>
      </c>
      <c r="D54" s="42">
        <f t="shared" si="1"/>
        <v>0.05733450057563563</v>
      </c>
      <c r="E54" s="44"/>
    </row>
    <row r="55" spans="1:5" ht="12.75">
      <c r="A55" s="25" t="s">
        <v>48</v>
      </c>
      <c r="B55" s="38">
        <v>19505693.07</v>
      </c>
      <c r="C55" s="38">
        <v>1825826.07</v>
      </c>
      <c r="D55" s="42">
        <f t="shared" si="1"/>
        <v>0.09360477802289134</v>
      </c>
      <c r="E55" s="44"/>
    </row>
    <row r="56" spans="1:5" ht="12.75">
      <c r="A56" s="26" t="s">
        <v>49</v>
      </c>
      <c r="B56" s="39">
        <f>B57+B58</f>
        <v>51107874.440000005</v>
      </c>
      <c r="C56" s="39">
        <f>C57+C58</f>
        <v>6731109.41</v>
      </c>
      <c r="D56" s="41">
        <f t="shared" si="1"/>
        <v>0.1317039591991296</v>
      </c>
      <c r="E56" s="44"/>
    </row>
    <row r="57" spans="1:5" ht="12.75">
      <c r="A57" s="25" t="s">
        <v>50</v>
      </c>
      <c r="B57" s="38">
        <v>48740784.45</v>
      </c>
      <c r="C57" s="38">
        <v>6099775.86</v>
      </c>
      <c r="D57" s="42">
        <f t="shared" si="1"/>
        <v>0.12514726483849195</v>
      </c>
      <c r="E57" s="44"/>
    </row>
    <row r="58" spans="1:5" ht="12.75">
      <c r="A58" s="25" t="s">
        <v>51</v>
      </c>
      <c r="B58" s="38">
        <v>2367089.99</v>
      </c>
      <c r="C58" s="38">
        <v>631333.55</v>
      </c>
      <c r="D58" s="42">
        <f t="shared" si="1"/>
        <v>0.2667129482474809</v>
      </c>
      <c r="E58" s="44"/>
    </row>
    <row r="59" spans="1:5" ht="12.75">
      <c r="A59" s="26" t="s">
        <v>52</v>
      </c>
      <c r="B59" s="39">
        <f>B60</f>
        <v>61488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61488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90935580.25</v>
      </c>
      <c r="C61" s="39">
        <f>C62+C63+C64+C65+C66</f>
        <v>9368860.43</v>
      </c>
      <c r="D61" s="41">
        <f t="shared" si="1"/>
        <v>0.10302744430995149</v>
      </c>
      <c r="E61" s="44"/>
    </row>
    <row r="62" spans="1:5" ht="12.75">
      <c r="A62" s="25" t="s">
        <v>55</v>
      </c>
      <c r="B62" s="38">
        <v>1677501.6</v>
      </c>
      <c r="C62" s="38">
        <v>272210.57</v>
      </c>
      <c r="D62" s="41">
        <f t="shared" si="1"/>
        <v>0.1622714219765871</v>
      </c>
      <c r="E62" s="44"/>
    </row>
    <row r="63" spans="1:5" ht="12.75">
      <c r="A63" s="25" t="s">
        <v>56</v>
      </c>
      <c r="B63" s="38">
        <v>61369051.6</v>
      </c>
      <c r="C63" s="38">
        <v>6348792.06</v>
      </c>
      <c r="D63" s="42">
        <f t="shared" si="1"/>
        <v>0.10345266701172223</v>
      </c>
      <c r="E63" s="44"/>
    </row>
    <row r="64" spans="1:5" ht="12.75">
      <c r="A64" s="25" t="s">
        <v>57</v>
      </c>
      <c r="B64" s="38">
        <v>7639227.05</v>
      </c>
      <c r="C64" s="38">
        <v>1548854.86</v>
      </c>
      <c r="D64" s="42">
        <f t="shared" si="1"/>
        <v>0.20275020625286955</v>
      </c>
      <c r="E64" s="44"/>
    </row>
    <row r="65" spans="1:5" ht="12.75">
      <c r="A65" s="25" t="s">
        <v>58</v>
      </c>
      <c r="B65" s="38">
        <v>13010400</v>
      </c>
      <c r="C65" s="38">
        <v>261426.93</v>
      </c>
      <c r="D65" s="42">
        <f t="shared" si="1"/>
        <v>0.020093688895037817</v>
      </c>
      <c r="E65" s="44"/>
    </row>
    <row r="66" spans="1:5" ht="12.75">
      <c r="A66" s="25" t="s">
        <v>59</v>
      </c>
      <c r="B66" s="38">
        <v>7239400</v>
      </c>
      <c r="C66" s="38">
        <v>937576.01</v>
      </c>
      <c r="D66" s="42">
        <f t="shared" si="1"/>
        <v>0.1295101817830207</v>
      </c>
      <c r="E66" s="44"/>
    </row>
    <row r="67" spans="1:5" ht="12.75">
      <c r="A67" s="26" t="s">
        <v>20</v>
      </c>
      <c r="B67" s="39">
        <f>B68+B70+B69</f>
        <v>29621204.650000002</v>
      </c>
      <c r="C67" s="39">
        <f>C68+C70+C69</f>
        <v>4171517.7</v>
      </c>
      <c r="D67" s="41">
        <f t="shared" si="1"/>
        <v>0.14082876605762892</v>
      </c>
      <c r="E67" s="44"/>
    </row>
    <row r="68" spans="1:5" ht="12.75">
      <c r="A68" s="25" t="s">
        <v>60</v>
      </c>
      <c r="B68" s="38">
        <v>28999045.8</v>
      </c>
      <c r="C68" s="38">
        <v>4117653.56</v>
      </c>
      <c r="D68" s="42">
        <f t="shared" si="1"/>
        <v>0.1419927258434138</v>
      </c>
      <c r="E68" s="44"/>
    </row>
    <row r="69" spans="1:5" ht="12.75">
      <c r="A69" s="25" t="s">
        <v>71</v>
      </c>
      <c r="B69" s="38">
        <v>147984.42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474174.43</v>
      </c>
      <c r="C70" s="38">
        <v>53864.14</v>
      </c>
      <c r="D70" s="42">
        <f t="shared" si="1"/>
        <v>0.1135956234502143</v>
      </c>
      <c r="E70" s="44"/>
    </row>
    <row r="71" spans="1:5" s="31" customFormat="1" ht="12.75">
      <c r="A71" s="26" t="s">
        <v>67</v>
      </c>
      <c r="B71" s="39">
        <f>B72</f>
        <v>3804724.8</v>
      </c>
      <c r="C71" s="39">
        <f>C72</f>
        <v>413548.02</v>
      </c>
      <c r="D71" s="41">
        <f t="shared" si="1"/>
        <v>0.10869328052320631</v>
      </c>
      <c r="E71" s="44"/>
    </row>
    <row r="72" spans="1:5" s="32" customFormat="1" ht="12.75">
      <c r="A72" s="25" t="s">
        <v>68</v>
      </c>
      <c r="B72" s="38">
        <v>3804724.8</v>
      </c>
      <c r="C72" s="38">
        <v>413548.02</v>
      </c>
      <c r="D72" s="41">
        <f t="shared" si="1"/>
        <v>0.10869328052320631</v>
      </c>
      <c r="E72" s="44"/>
    </row>
    <row r="73" spans="1:5" s="31" customFormat="1" ht="26.25">
      <c r="A73" s="26" t="s">
        <v>69</v>
      </c>
      <c r="B73" s="39">
        <f>B74</f>
        <v>5547500</v>
      </c>
      <c r="C73" s="39">
        <f>C74</f>
        <v>80135.62</v>
      </c>
      <c r="D73" s="41">
        <f t="shared" si="1"/>
        <v>0.014445357368183866</v>
      </c>
      <c r="E73" s="44"/>
    </row>
    <row r="74" spans="1:5" s="32" customFormat="1" ht="26.25">
      <c r="A74" s="25" t="s">
        <v>70</v>
      </c>
      <c r="B74" s="38">
        <v>5547500</v>
      </c>
      <c r="C74" s="38">
        <v>80135.62</v>
      </c>
      <c r="D74" s="41">
        <f t="shared" si="1"/>
        <v>0.014445357368183866</v>
      </c>
      <c r="E74" s="44"/>
    </row>
    <row r="75" spans="1:5" ht="12.75">
      <c r="A75" s="7" t="s">
        <v>18</v>
      </c>
      <c r="B75" s="36">
        <f>B24+B33+B35+B37+B42+B47+B50+B56+B59+B61+B67+B71+B73</f>
        <v>622862808.59</v>
      </c>
      <c r="C75" s="36">
        <f>C24+C33+C35+C37+C42+C47+C50+C56+C59+C61+C67+C71+C73</f>
        <v>62521215.48000001</v>
      </c>
      <c r="D75" s="41">
        <f t="shared" si="1"/>
        <v>0.10037718518068503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2019-03-25T08:02:05Z</dcterms:modified>
  <cp:category/>
  <cp:version/>
  <cp:contentType/>
  <cp:contentStatus/>
</cp:coreProperties>
</file>