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3"/>
  </bookViews>
  <sheets>
    <sheet name="на 01.01.2019" sheetId="60" r:id="rId1"/>
    <sheet name="на 01.02.2019" sheetId="61" r:id="rId2"/>
    <sheet name="01.03" sheetId="62" r:id="rId3"/>
    <sheet name="01.04" sheetId="63" r:id="rId4"/>
  </sheets>
  <calcPr calcId="145621" refMode="R1C1"/>
</workbook>
</file>

<file path=xl/calcChain.xml><?xml version="1.0" encoding="utf-8"?>
<calcChain xmlns="http://schemas.openxmlformats.org/spreadsheetml/2006/main">
  <c r="L27" i="63" l="1"/>
  <c r="L30" i="63" s="1"/>
  <c r="H27" i="63"/>
  <c r="H30" i="63" s="1"/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<sst xmlns="http://schemas.openxmlformats.org/spreadsheetml/2006/main" count="249" uniqueCount="68">
  <si>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</si>
  <si>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</si>
  <si>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</si>
  <si>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</si>
  <si>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</si>
  <si>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</si>
  <si>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</si>
  <si>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</si>
  <si>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</si>
  <si>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</si>
  <si>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</si>
  <si>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</si>
  <si>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</si>
  <si>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</si>
  <si>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</si>
  <si>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</si>
  <si>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</si>
  <si>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</si>
  <si>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</si>
  <si>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</si>
  <si>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</si>
  <si>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</si>
  <si>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</si>
  <si>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</si>
  <si>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</si>
  <si>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</si>
  <si>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</si>
  <si>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</si>
  <si>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</si>
  <si>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</si>
  <si>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</si>
  <si>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</si>
  <si>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</si>
  <si>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</si>
  <si>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</si>
  <si>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</si>
  <si>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</si>
  <si>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</si>
  <si>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</si>
  <si>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</si>
  <si>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</si>
  <si>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</si>
  <si>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</si>
  <si>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</si>
  <si>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</si>
  <si>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</si>
  <si>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</si>
  <si>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</si>
  <si>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</si>
  <si>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</si>
  <si>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</si>
  <si>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</si>
  <si>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</si>
  <si>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</si>
  <si>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</si>
  <si>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</si>
  <si>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</si>
  <si>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</si>
  <si>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</si>
  <si>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</si>
  <si>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</si>
  <si>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</si>
  <si>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</si>
  <si>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</si>
  <si>
    <t>МУНИЦИПАЛЬНАЯ ДОЛГОВАЯ КНИГА ГОРОДА БОРОДИНО на 01.04.2019 г.</t>
  </si>
  <si>
    <t>Верхний предел муниципального долга  на 01.04.2019 г.</t>
  </si>
  <si>
    <t xml:space="preserve">Руководитель финансового управления - </t>
  </si>
  <si>
    <t>Л.М.Мильчакова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</si>
</sst>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16" xfId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3" t="s">
        <v>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64">
        <v>10000000</v>
      </c>
      <c r="J4" s="6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5">
        <v>0</v>
      </c>
      <c r="J5" s="65"/>
      <c r="K5" s="31" t="s">
        <v>0</v>
      </c>
      <c r="L5" s="31"/>
      <c r="M5" s="31"/>
      <c r="N5" s="31"/>
    </row>
    <row r="6" spans="1:14" x14ac:dyDescent="0.25">
      <c r="A6" s="66" t="s">
        <v>48</v>
      </c>
      <c r="B6" s="66"/>
      <c r="C6" s="66"/>
      <c r="D6" s="66"/>
      <c r="E6" s="66"/>
      <c r="F6" s="66"/>
      <c r="G6" s="66"/>
      <c r="H6" s="66"/>
      <c r="I6" s="67">
        <v>153698395.34</v>
      </c>
      <c r="J6" s="67"/>
      <c r="K6" s="31" t="s">
        <v>0</v>
      </c>
      <c r="L6" s="37"/>
      <c r="M6" s="37"/>
      <c r="N6" s="31"/>
    </row>
    <row r="7" spans="1:14" ht="15.75" thickBot="1" x14ac:dyDescent="0.3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69" t="s">
        <v>9</v>
      </c>
      <c r="H8" s="70"/>
      <c r="I8" s="71"/>
      <c r="J8" s="69" t="s">
        <v>10</v>
      </c>
      <c r="K8" s="70"/>
      <c r="L8" s="71"/>
      <c r="M8" s="78" t="s">
        <v>11</v>
      </c>
      <c r="N8" s="78" t="s">
        <v>12</v>
      </c>
    </row>
    <row r="9" spans="1:14" x14ac:dyDescent="0.25">
      <c r="A9" s="61"/>
      <c r="B9" s="61"/>
      <c r="C9" s="61"/>
      <c r="D9" s="61"/>
      <c r="E9" s="61"/>
      <c r="F9" s="61"/>
      <c r="G9" s="72"/>
      <c r="H9" s="73"/>
      <c r="I9" s="74"/>
      <c r="J9" s="72"/>
      <c r="K9" s="73"/>
      <c r="L9" s="74"/>
      <c r="M9" s="79"/>
      <c r="N9" s="79"/>
    </row>
    <row r="10" spans="1:14" x14ac:dyDescent="0.25">
      <c r="A10" s="61"/>
      <c r="B10" s="61"/>
      <c r="C10" s="61"/>
      <c r="D10" s="61"/>
      <c r="E10" s="61"/>
      <c r="F10" s="61"/>
      <c r="G10" s="72"/>
      <c r="H10" s="73"/>
      <c r="I10" s="74"/>
      <c r="J10" s="72"/>
      <c r="K10" s="73"/>
      <c r="L10" s="74"/>
      <c r="M10" s="79"/>
      <c r="N10" s="79"/>
    </row>
    <row r="11" spans="1:14" x14ac:dyDescent="0.25">
      <c r="A11" s="61"/>
      <c r="B11" s="61"/>
      <c r="C11" s="61"/>
      <c r="D11" s="61"/>
      <c r="E11" s="61"/>
      <c r="F11" s="61"/>
      <c r="G11" s="72"/>
      <c r="H11" s="73"/>
      <c r="I11" s="74"/>
      <c r="J11" s="72"/>
      <c r="K11" s="73"/>
      <c r="L11" s="74"/>
      <c r="M11" s="79"/>
      <c r="N11" s="79"/>
    </row>
    <row r="12" spans="1:14" x14ac:dyDescent="0.25">
      <c r="A12" s="61"/>
      <c r="B12" s="61"/>
      <c r="C12" s="61"/>
      <c r="D12" s="61"/>
      <c r="E12" s="61"/>
      <c r="F12" s="61"/>
      <c r="G12" s="72"/>
      <c r="H12" s="73"/>
      <c r="I12" s="74"/>
      <c r="J12" s="72"/>
      <c r="K12" s="73"/>
      <c r="L12" s="74"/>
      <c r="M12" s="79"/>
      <c r="N12" s="79"/>
    </row>
    <row r="13" spans="1:14" ht="15.75" thickBot="1" x14ac:dyDescent="0.3">
      <c r="A13" s="61"/>
      <c r="B13" s="61"/>
      <c r="C13" s="61"/>
      <c r="D13" s="61"/>
      <c r="E13" s="61"/>
      <c r="F13" s="61"/>
      <c r="G13" s="75"/>
      <c r="H13" s="76"/>
      <c r="I13" s="77"/>
      <c r="J13" s="75"/>
      <c r="K13" s="76"/>
      <c r="L13" s="77"/>
      <c r="M13" s="79"/>
      <c r="N13" s="79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79"/>
      <c r="N14" s="79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9"/>
      <c r="N15" s="79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79"/>
      <c r="N16" s="79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79"/>
      <c r="N17" s="79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79"/>
      <c r="N18" s="79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80"/>
      <c r="N19" s="80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5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88" t="s">
        <v>33</v>
      </c>
      <c r="B23" s="89"/>
      <c r="C23" s="89"/>
      <c r="D23" s="89"/>
      <c r="E23" s="89"/>
      <c r="F23" s="89"/>
      <c r="G23" s="9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1" t="s">
        <v>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94" t="s">
        <v>33</v>
      </c>
      <c r="B26" s="95"/>
      <c r="C26" s="95"/>
      <c r="D26" s="95"/>
      <c r="E26" s="95"/>
      <c r="F26" s="95"/>
      <c r="G26" s="96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0" t="s">
        <v>33</v>
      </c>
      <c r="B29" s="101"/>
      <c r="C29" s="101"/>
      <c r="D29" s="101"/>
      <c r="E29" s="101"/>
      <c r="F29" s="101"/>
      <c r="G29" s="102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81" t="s">
        <v>45</v>
      </c>
      <c r="B30" s="81"/>
      <c r="C30" s="81"/>
      <c r="D30" s="81"/>
      <c r="E30" s="81"/>
      <c r="F30" s="81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2" t="s">
        <v>39</v>
      </c>
      <c r="B31" s="82"/>
      <c r="C31" s="82"/>
      <c r="D31" s="82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83" t="s">
        <v>40</v>
      </c>
      <c r="B32" s="83"/>
      <c r="C32" s="83"/>
      <c r="D32" s="83"/>
      <c r="E32" s="83"/>
      <c r="F32" s="83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4" t="s">
        <v>37</v>
      </c>
      <c r="K37" s="84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3" t="s">
        <v>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64">
        <v>10000000</v>
      </c>
      <c r="J4" s="6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5">
        <v>0</v>
      </c>
      <c r="J5" s="65"/>
      <c r="K5" s="31" t="s">
        <v>0</v>
      </c>
      <c r="L5" s="31"/>
      <c r="M5" s="31"/>
      <c r="N5" s="31"/>
    </row>
    <row r="6" spans="1:14" x14ac:dyDescent="0.25">
      <c r="A6" s="66" t="s">
        <v>56</v>
      </c>
      <c r="B6" s="66"/>
      <c r="C6" s="66"/>
      <c r="D6" s="66"/>
      <c r="E6" s="66"/>
      <c r="F6" s="66"/>
      <c r="G6" s="66"/>
      <c r="H6" s="66"/>
      <c r="I6" s="67">
        <v>153698395.34</v>
      </c>
      <c r="J6" s="67"/>
      <c r="K6" s="31" t="s">
        <v>0</v>
      </c>
      <c r="L6" s="44"/>
      <c r="M6" s="44"/>
      <c r="N6" s="31"/>
    </row>
    <row r="7" spans="1:14" ht="15.75" thickBot="1" x14ac:dyDescent="0.3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69" t="s">
        <v>9</v>
      </c>
      <c r="H8" s="70"/>
      <c r="I8" s="71"/>
      <c r="J8" s="69" t="s">
        <v>10</v>
      </c>
      <c r="K8" s="70"/>
      <c r="L8" s="71"/>
      <c r="M8" s="78" t="s">
        <v>11</v>
      </c>
      <c r="N8" s="78" t="s">
        <v>12</v>
      </c>
    </row>
    <row r="9" spans="1:14" x14ac:dyDescent="0.25">
      <c r="A9" s="61"/>
      <c r="B9" s="61"/>
      <c r="C9" s="61"/>
      <c r="D9" s="61"/>
      <c r="E9" s="61"/>
      <c r="F9" s="61"/>
      <c r="G9" s="72"/>
      <c r="H9" s="73"/>
      <c r="I9" s="74"/>
      <c r="J9" s="72"/>
      <c r="K9" s="73"/>
      <c r="L9" s="74"/>
      <c r="M9" s="79"/>
      <c r="N9" s="79"/>
    </row>
    <row r="10" spans="1:14" x14ac:dyDescent="0.25">
      <c r="A10" s="61"/>
      <c r="B10" s="61"/>
      <c r="C10" s="61"/>
      <c r="D10" s="61"/>
      <c r="E10" s="61"/>
      <c r="F10" s="61"/>
      <c r="G10" s="72"/>
      <c r="H10" s="73"/>
      <c r="I10" s="74"/>
      <c r="J10" s="72"/>
      <c r="K10" s="73"/>
      <c r="L10" s="74"/>
      <c r="M10" s="79"/>
      <c r="N10" s="79"/>
    </row>
    <row r="11" spans="1:14" x14ac:dyDescent="0.25">
      <c r="A11" s="61"/>
      <c r="B11" s="61"/>
      <c r="C11" s="61"/>
      <c r="D11" s="61"/>
      <c r="E11" s="61"/>
      <c r="F11" s="61"/>
      <c r="G11" s="72"/>
      <c r="H11" s="73"/>
      <c r="I11" s="74"/>
      <c r="J11" s="72"/>
      <c r="K11" s="73"/>
      <c r="L11" s="74"/>
      <c r="M11" s="79"/>
      <c r="N11" s="79"/>
    </row>
    <row r="12" spans="1:14" x14ac:dyDescent="0.25">
      <c r="A12" s="61"/>
      <c r="B12" s="61"/>
      <c r="C12" s="61"/>
      <c r="D12" s="61"/>
      <c r="E12" s="61"/>
      <c r="F12" s="61"/>
      <c r="G12" s="72"/>
      <c r="H12" s="73"/>
      <c r="I12" s="74"/>
      <c r="J12" s="72"/>
      <c r="K12" s="73"/>
      <c r="L12" s="74"/>
      <c r="M12" s="79"/>
      <c r="N12" s="79"/>
    </row>
    <row r="13" spans="1:14" ht="15.75" thickBot="1" x14ac:dyDescent="0.3">
      <c r="A13" s="61"/>
      <c r="B13" s="61"/>
      <c r="C13" s="61"/>
      <c r="D13" s="61"/>
      <c r="E13" s="61"/>
      <c r="F13" s="61"/>
      <c r="G13" s="75"/>
      <c r="H13" s="76"/>
      <c r="I13" s="77"/>
      <c r="J13" s="75"/>
      <c r="K13" s="76"/>
      <c r="L13" s="77"/>
      <c r="M13" s="79"/>
      <c r="N13" s="79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79"/>
      <c r="N14" s="79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9"/>
      <c r="N15" s="79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79"/>
      <c r="N16" s="79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79"/>
      <c r="N17" s="79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79"/>
      <c r="N18" s="79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80"/>
      <c r="N19" s="80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5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88" t="s">
        <v>33</v>
      </c>
      <c r="B23" s="89"/>
      <c r="C23" s="89"/>
      <c r="D23" s="89"/>
      <c r="E23" s="89"/>
      <c r="F23" s="89"/>
      <c r="G23" s="9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1" t="s">
        <v>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94" t="s">
        <v>33</v>
      </c>
      <c r="B26" s="95"/>
      <c r="C26" s="95"/>
      <c r="D26" s="95"/>
      <c r="E26" s="95"/>
      <c r="F26" s="95"/>
      <c r="G26" s="96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97" t="s">
        <v>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9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100" t="s">
        <v>33</v>
      </c>
      <c r="B29" s="101"/>
      <c r="C29" s="101"/>
      <c r="D29" s="101"/>
      <c r="E29" s="101"/>
      <c r="F29" s="101"/>
      <c r="G29" s="102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81" t="s">
        <v>45</v>
      </c>
      <c r="B30" s="81"/>
      <c r="C30" s="81"/>
      <c r="D30" s="81"/>
      <c r="E30" s="81"/>
      <c r="F30" s="81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2" t="s">
        <v>39</v>
      </c>
      <c r="B31" s="82"/>
      <c r="C31" s="82"/>
      <c r="D31" s="82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83" t="s">
        <v>40</v>
      </c>
      <c r="B32" s="83"/>
      <c r="C32" s="83"/>
      <c r="D32" s="83"/>
      <c r="E32" s="83"/>
      <c r="F32" s="83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4" t="s">
        <v>37</v>
      </c>
      <c r="K37" s="84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60" zoomScaleNormal="80" workbookViewId="0">
      <selection activeCell="L27" sqref="L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3" t="s">
        <v>58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64">
        <v>10000000</v>
      </c>
      <c r="J4" s="6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5">
        <v>0</v>
      </c>
      <c r="J5" s="65"/>
      <c r="K5" s="31" t="s">
        <v>0</v>
      </c>
      <c r="L5" s="31"/>
      <c r="M5" s="31"/>
      <c r="N5" s="31"/>
    </row>
    <row r="6" spans="1:14" x14ac:dyDescent="0.25">
      <c r="A6" s="66" t="s">
        <v>56</v>
      </c>
      <c r="B6" s="66"/>
      <c r="C6" s="66"/>
      <c r="D6" s="66"/>
      <c r="E6" s="66"/>
      <c r="F6" s="66"/>
      <c r="G6" s="66"/>
      <c r="H6" s="66"/>
      <c r="I6" s="67">
        <v>153698395.34</v>
      </c>
      <c r="J6" s="67"/>
      <c r="K6" s="31" t="s">
        <v>0</v>
      </c>
      <c r="L6" s="47"/>
      <c r="M6" s="47"/>
      <c r="N6" s="31"/>
    </row>
    <row r="7" spans="1:14" ht="15.75" thickBot="1" x14ac:dyDescent="0.3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69" t="s">
        <v>9</v>
      </c>
      <c r="H8" s="70"/>
      <c r="I8" s="71"/>
      <c r="J8" s="69" t="s">
        <v>10</v>
      </c>
      <c r="K8" s="70"/>
      <c r="L8" s="71"/>
      <c r="M8" s="78" t="s">
        <v>11</v>
      </c>
      <c r="N8" s="78" t="s">
        <v>12</v>
      </c>
    </row>
    <row r="9" spans="1:14" x14ac:dyDescent="0.25">
      <c r="A9" s="61"/>
      <c r="B9" s="61"/>
      <c r="C9" s="61"/>
      <c r="D9" s="61"/>
      <c r="E9" s="61"/>
      <c r="F9" s="61"/>
      <c r="G9" s="72"/>
      <c r="H9" s="73"/>
      <c r="I9" s="74"/>
      <c r="J9" s="72"/>
      <c r="K9" s="73"/>
      <c r="L9" s="74"/>
      <c r="M9" s="79"/>
      <c r="N9" s="79"/>
    </row>
    <row r="10" spans="1:14" x14ac:dyDescent="0.25">
      <c r="A10" s="61"/>
      <c r="B10" s="61"/>
      <c r="C10" s="61"/>
      <c r="D10" s="61"/>
      <c r="E10" s="61"/>
      <c r="F10" s="61"/>
      <c r="G10" s="72"/>
      <c r="H10" s="73"/>
      <c r="I10" s="74"/>
      <c r="J10" s="72"/>
      <c r="K10" s="73"/>
      <c r="L10" s="74"/>
      <c r="M10" s="79"/>
      <c r="N10" s="79"/>
    </row>
    <row r="11" spans="1:14" x14ac:dyDescent="0.25">
      <c r="A11" s="61"/>
      <c r="B11" s="61"/>
      <c r="C11" s="61"/>
      <c r="D11" s="61"/>
      <c r="E11" s="61"/>
      <c r="F11" s="61"/>
      <c r="G11" s="72"/>
      <c r="H11" s="73"/>
      <c r="I11" s="74"/>
      <c r="J11" s="72"/>
      <c r="K11" s="73"/>
      <c r="L11" s="74"/>
      <c r="M11" s="79"/>
      <c r="N11" s="79"/>
    </row>
    <row r="12" spans="1:14" x14ac:dyDescent="0.25">
      <c r="A12" s="61"/>
      <c r="B12" s="61"/>
      <c r="C12" s="61"/>
      <c r="D12" s="61"/>
      <c r="E12" s="61"/>
      <c r="F12" s="61"/>
      <c r="G12" s="72"/>
      <c r="H12" s="73"/>
      <c r="I12" s="74"/>
      <c r="J12" s="72"/>
      <c r="K12" s="73"/>
      <c r="L12" s="74"/>
      <c r="M12" s="79"/>
      <c r="N12" s="79"/>
    </row>
    <row r="13" spans="1:14" ht="15.75" thickBot="1" x14ac:dyDescent="0.3">
      <c r="A13" s="61"/>
      <c r="B13" s="61"/>
      <c r="C13" s="61"/>
      <c r="D13" s="61"/>
      <c r="E13" s="61"/>
      <c r="F13" s="61"/>
      <c r="G13" s="75"/>
      <c r="H13" s="76"/>
      <c r="I13" s="77"/>
      <c r="J13" s="75"/>
      <c r="K13" s="76"/>
      <c r="L13" s="77"/>
      <c r="M13" s="79"/>
      <c r="N13" s="79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79"/>
      <c r="N14" s="79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9"/>
      <c r="N15" s="79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79"/>
      <c r="N16" s="79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79"/>
      <c r="N17" s="79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79"/>
      <c r="N18" s="79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80"/>
      <c r="N19" s="80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5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88" t="s">
        <v>33</v>
      </c>
      <c r="B23" s="89"/>
      <c r="C23" s="89"/>
      <c r="D23" s="89"/>
      <c r="E23" s="89"/>
      <c r="F23" s="89"/>
      <c r="G23" s="9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1" t="s">
        <v>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ht="30.75" customHeight="1" x14ac:dyDescent="0.25">
      <c r="A25" s="103">
        <v>1</v>
      </c>
      <c r="B25" s="105">
        <v>43346</v>
      </c>
      <c r="C25" s="103" t="s">
        <v>50</v>
      </c>
      <c r="D25" s="103" t="s">
        <v>44</v>
      </c>
      <c r="E25" s="103" t="s">
        <v>35</v>
      </c>
      <c r="F25" s="103" t="s">
        <v>51</v>
      </c>
      <c r="G25" s="103" t="s">
        <v>52</v>
      </c>
      <c r="H25" s="104">
        <v>10000000</v>
      </c>
      <c r="I25" s="105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03"/>
      <c r="B26" s="105"/>
      <c r="C26" s="103"/>
      <c r="D26" s="103"/>
      <c r="E26" s="103"/>
      <c r="F26" s="103"/>
      <c r="G26" s="103"/>
      <c r="H26" s="104"/>
      <c r="I26" s="105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94" t="s">
        <v>33</v>
      </c>
      <c r="B27" s="95"/>
      <c r="C27" s="95"/>
      <c r="D27" s="95"/>
      <c r="E27" s="95"/>
      <c r="F27" s="95"/>
      <c r="G27" s="96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0" t="s">
        <v>33</v>
      </c>
      <c r="B30" s="101"/>
      <c r="C30" s="101"/>
      <c r="D30" s="101"/>
      <c r="E30" s="101"/>
      <c r="F30" s="101"/>
      <c r="G30" s="102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81" t="s">
        <v>60</v>
      </c>
      <c r="B31" s="81"/>
      <c r="C31" s="81"/>
      <c r="D31" s="81"/>
      <c r="E31" s="81"/>
      <c r="F31" s="8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82" t="s">
        <v>61</v>
      </c>
      <c r="B32" s="82"/>
      <c r="C32" s="82"/>
      <c r="D32" s="82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83" t="s">
        <v>40</v>
      </c>
      <c r="B33" s="83"/>
      <c r="C33" s="83"/>
      <c r="D33" s="83"/>
      <c r="E33" s="83"/>
      <c r="F33" s="83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84" t="s">
        <v>37</v>
      </c>
      <c r="K38" s="84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80" workbookViewId="0">
      <selection activeCell="G25" sqref="G25:G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63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5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65</v>
      </c>
      <c r="B4" s="31"/>
      <c r="C4" s="31"/>
      <c r="D4" s="31"/>
      <c r="E4" s="31"/>
      <c r="F4" s="31"/>
      <c r="G4" s="31"/>
      <c r="H4" s="31"/>
      <c r="I4" s="64">
        <v>10000000</v>
      </c>
      <c r="J4" s="64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65">
        <v>0</v>
      </c>
      <c r="J5" s="65"/>
      <c r="K5" s="31" t="s">
        <v>0</v>
      </c>
      <c r="L5" s="31"/>
      <c r="M5" s="31"/>
      <c r="N5" s="31"/>
    </row>
    <row r="6" spans="1:14" x14ac:dyDescent="0.25">
      <c r="A6" s="66" t="s">
        <v>56</v>
      </c>
      <c r="B6" s="66"/>
      <c r="C6" s="66"/>
      <c r="D6" s="66"/>
      <c r="E6" s="66"/>
      <c r="F6" s="66"/>
      <c r="G6" s="66"/>
      <c r="H6" s="66"/>
      <c r="I6" s="67">
        <v>153698395.34</v>
      </c>
      <c r="J6" s="67"/>
      <c r="K6" s="31" t="s">
        <v>0</v>
      </c>
      <c r="L6" s="52"/>
      <c r="M6" s="52"/>
      <c r="N6" s="31"/>
    </row>
    <row r="7" spans="1:14" ht="15.75" thickBot="1" x14ac:dyDescent="0.3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x14ac:dyDescent="0.25">
      <c r="A8" s="60" t="s">
        <v>3</v>
      </c>
      <c r="B8" s="60" t="s">
        <v>4</v>
      </c>
      <c r="C8" s="60" t="s">
        <v>5</v>
      </c>
      <c r="D8" s="60" t="s">
        <v>6</v>
      </c>
      <c r="E8" s="60" t="s">
        <v>7</v>
      </c>
      <c r="F8" s="60" t="s">
        <v>8</v>
      </c>
      <c r="G8" s="69" t="s">
        <v>9</v>
      </c>
      <c r="H8" s="70"/>
      <c r="I8" s="71"/>
      <c r="J8" s="69" t="s">
        <v>10</v>
      </c>
      <c r="K8" s="70"/>
      <c r="L8" s="71"/>
      <c r="M8" s="78" t="s">
        <v>11</v>
      </c>
      <c r="N8" s="78" t="s">
        <v>12</v>
      </c>
    </row>
    <row r="9" spans="1:14" x14ac:dyDescent="0.25">
      <c r="A9" s="61"/>
      <c r="B9" s="61"/>
      <c r="C9" s="61"/>
      <c r="D9" s="61"/>
      <c r="E9" s="61"/>
      <c r="F9" s="61"/>
      <c r="G9" s="72"/>
      <c r="H9" s="73"/>
      <c r="I9" s="74"/>
      <c r="J9" s="72"/>
      <c r="K9" s="73"/>
      <c r="L9" s="74"/>
      <c r="M9" s="79"/>
      <c r="N9" s="79"/>
    </row>
    <row r="10" spans="1:14" x14ac:dyDescent="0.25">
      <c r="A10" s="61"/>
      <c r="B10" s="61"/>
      <c r="C10" s="61"/>
      <c r="D10" s="61"/>
      <c r="E10" s="61"/>
      <c r="F10" s="61"/>
      <c r="G10" s="72"/>
      <c r="H10" s="73"/>
      <c r="I10" s="74"/>
      <c r="J10" s="72"/>
      <c r="K10" s="73"/>
      <c r="L10" s="74"/>
      <c r="M10" s="79"/>
      <c r="N10" s="79"/>
    </row>
    <row r="11" spans="1:14" x14ac:dyDescent="0.25">
      <c r="A11" s="61"/>
      <c r="B11" s="61"/>
      <c r="C11" s="61"/>
      <c r="D11" s="61"/>
      <c r="E11" s="61"/>
      <c r="F11" s="61"/>
      <c r="G11" s="72"/>
      <c r="H11" s="73"/>
      <c r="I11" s="74"/>
      <c r="J11" s="72"/>
      <c r="K11" s="73"/>
      <c r="L11" s="74"/>
      <c r="M11" s="79"/>
      <c r="N11" s="79"/>
    </row>
    <row r="12" spans="1:14" x14ac:dyDescent="0.25">
      <c r="A12" s="61"/>
      <c r="B12" s="61"/>
      <c r="C12" s="61"/>
      <c r="D12" s="61"/>
      <c r="E12" s="61"/>
      <c r="F12" s="61"/>
      <c r="G12" s="72"/>
      <c r="H12" s="73"/>
      <c r="I12" s="74"/>
      <c r="J12" s="72"/>
      <c r="K12" s="73"/>
      <c r="L12" s="74"/>
      <c r="M12" s="79"/>
      <c r="N12" s="79"/>
    </row>
    <row r="13" spans="1:14" ht="15.75" thickBot="1" x14ac:dyDescent="0.3">
      <c r="A13" s="61"/>
      <c r="B13" s="61"/>
      <c r="C13" s="61"/>
      <c r="D13" s="61"/>
      <c r="E13" s="61"/>
      <c r="F13" s="61"/>
      <c r="G13" s="75"/>
      <c r="H13" s="76"/>
      <c r="I13" s="77"/>
      <c r="J13" s="75"/>
      <c r="K13" s="76"/>
      <c r="L13" s="77"/>
      <c r="M13" s="79"/>
      <c r="N13" s="79"/>
    </row>
    <row r="14" spans="1:14" x14ac:dyDescent="0.25">
      <c r="A14" s="61"/>
      <c r="B14" s="61"/>
      <c r="C14" s="61"/>
      <c r="D14" s="61"/>
      <c r="E14" s="61"/>
      <c r="F14" s="61"/>
      <c r="G14" s="60" t="s">
        <v>13</v>
      </c>
      <c r="H14" s="60" t="s">
        <v>14</v>
      </c>
      <c r="I14" s="60" t="s">
        <v>15</v>
      </c>
      <c r="J14" s="60" t="s">
        <v>16</v>
      </c>
      <c r="K14" s="60" t="s">
        <v>17</v>
      </c>
      <c r="L14" s="60" t="s">
        <v>14</v>
      </c>
      <c r="M14" s="79"/>
      <c r="N14" s="79"/>
    </row>
    <row r="15" spans="1:14" x14ac:dyDescent="0.2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9"/>
      <c r="N15" s="79"/>
    </row>
    <row r="16" spans="1:14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79"/>
      <c r="N16" s="79"/>
    </row>
    <row r="17" spans="1:14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79"/>
      <c r="N17" s="79"/>
    </row>
    <row r="18" spans="1:14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79"/>
      <c r="N18" s="79"/>
    </row>
    <row r="19" spans="1:14" ht="15.75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80"/>
      <c r="N19" s="80"/>
    </row>
    <row r="20" spans="1:14" ht="15.75" thickBot="1" x14ac:dyDescent="0.3">
      <c r="A20" s="5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5" t="s">
        <v>32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3"/>
      <c r="M22" s="6"/>
      <c r="N22" s="9"/>
    </row>
    <row r="23" spans="1:14" ht="15.75" thickBot="1" x14ac:dyDescent="0.3">
      <c r="A23" s="88" t="s">
        <v>33</v>
      </c>
      <c r="B23" s="89"/>
      <c r="C23" s="89"/>
      <c r="D23" s="89"/>
      <c r="E23" s="89"/>
      <c r="F23" s="89"/>
      <c r="G23" s="90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91" t="s">
        <v>34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1:14" ht="30.75" customHeight="1" x14ac:dyDescent="0.25">
      <c r="A25" s="103">
        <v>1</v>
      </c>
      <c r="B25" s="105">
        <v>43346</v>
      </c>
      <c r="C25" s="103" t="s">
        <v>50</v>
      </c>
      <c r="D25" s="103" t="s">
        <v>44</v>
      </c>
      <c r="E25" s="103" t="s">
        <v>35</v>
      </c>
      <c r="F25" s="103" t="s">
        <v>51</v>
      </c>
      <c r="G25" s="103" t="s">
        <v>52</v>
      </c>
      <c r="H25" s="104">
        <v>10000000</v>
      </c>
      <c r="I25" s="105">
        <v>44077</v>
      </c>
      <c r="J25" s="59" t="s">
        <v>57</v>
      </c>
      <c r="K25" s="55">
        <v>43488</v>
      </c>
      <c r="L25" s="56">
        <v>5000000</v>
      </c>
      <c r="M25" s="57"/>
      <c r="N25" s="58">
        <v>5000000</v>
      </c>
    </row>
    <row r="26" spans="1:14" ht="30.75" customHeight="1" x14ac:dyDescent="0.25">
      <c r="A26" s="103"/>
      <c r="B26" s="105"/>
      <c r="C26" s="103"/>
      <c r="D26" s="103"/>
      <c r="E26" s="103"/>
      <c r="F26" s="103"/>
      <c r="G26" s="103"/>
      <c r="H26" s="104"/>
      <c r="I26" s="105"/>
      <c r="J26" s="59" t="s">
        <v>63</v>
      </c>
      <c r="K26" s="55">
        <v>43503</v>
      </c>
      <c r="L26" s="56">
        <v>5000000</v>
      </c>
      <c r="M26" s="57"/>
      <c r="N26" s="58">
        <v>0</v>
      </c>
    </row>
    <row r="27" spans="1:14" ht="15.75" thickBot="1" x14ac:dyDescent="0.3">
      <c r="A27" s="94" t="s">
        <v>33</v>
      </c>
      <c r="B27" s="95"/>
      <c r="C27" s="95"/>
      <c r="D27" s="95"/>
      <c r="E27" s="95"/>
      <c r="F27" s="95"/>
      <c r="G27" s="96"/>
      <c r="H27" s="21">
        <f>SUM(H25:H25)</f>
        <v>10000000</v>
      </c>
      <c r="I27" s="11"/>
      <c r="J27" s="12"/>
      <c r="K27" s="13"/>
      <c r="L27" s="21">
        <f>SUM(L25:L26)</f>
        <v>10000000</v>
      </c>
      <c r="M27" s="11"/>
      <c r="N27" s="23">
        <v>0</v>
      </c>
    </row>
    <row r="28" spans="1:14" ht="15.75" thickBot="1" x14ac:dyDescent="0.3">
      <c r="A28" s="97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100" t="s">
        <v>33</v>
      </c>
      <c r="B30" s="101"/>
      <c r="C30" s="101"/>
      <c r="D30" s="101"/>
      <c r="E30" s="101"/>
      <c r="F30" s="101"/>
      <c r="G30" s="102"/>
      <c r="H30" s="22">
        <f>H27</f>
        <v>10000000</v>
      </c>
      <c r="I30" s="17"/>
      <c r="J30" s="17"/>
      <c r="K30" s="17"/>
      <c r="L30" s="22">
        <f>L27</f>
        <v>10000000</v>
      </c>
      <c r="M30" s="17"/>
      <c r="N30" s="24">
        <v>0</v>
      </c>
    </row>
    <row r="31" spans="1:14" x14ac:dyDescent="0.25">
      <c r="A31" s="81" t="s">
        <v>66</v>
      </c>
      <c r="B31" s="81"/>
      <c r="C31" s="81"/>
      <c r="D31" s="81"/>
      <c r="E31" s="81"/>
      <c r="F31" s="81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82" t="s">
        <v>39</v>
      </c>
      <c r="B32" s="82"/>
      <c r="C32" s="82"/>
      <c r="D32" s="82"/>
      <c r="E32" s="51"/>
      <c r="F32" s="32"/>
      <c r="G32" s="33"/>
      <c r="H32" s="29"/>
      <c r="I32" s="29"/>
      <c r="J32" s="28" t="s">
        <v>67</v>
      </c>
      <c r="K32" s="28"/>
      <c r="L32" s="31"/>
      <c r="M32" s="31"/>
      <c r="N32" s="31"/>
    </row>
    <row r="33" spans="1:14" x14ac:dyDescent="0.25">
      <c r="A33" s="83" t="s">
        <v>40</v>
      </c>
      <c r="B33" s="83"/>
      <c r="C33" s="83"/>
      <c r="D33" s="83"/>
      <c r="E33" s="83"/>
      <c r="F33" s="83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52"/>
      <c r="B34" s="52"/>
      <c r="C34" s="52"/>
      <c r="D34" s="52"/>
      <c r="E34" s="52"/>
      <c r="F34" s="52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84" t="s">
        <v>37</v>
      </c>
      <c r="K38" s="84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A32:D32"/>
    <mergeCell ref="A33:F33"/>
    <mergeCell ref="J38:K38"/>
    <mergeCell ref="H25:H26"/>
    <mergeCell ref="I25:I26"/>
    <mergeCell ref="A27:G27"/>
    <mergeCell ref="A28:N28"/>
    <mergeCell ref="A30:G30"/>
    <mergeCell ref="A31:F31"/>
    <mergeCell ref="A21:N21"/>
    <mergeCell ref="A23:G23"/>
    <mergeCell ref="A24:N24"/>
    <mergeCell ref="A25:A26"/>
    <mergeCell ref="B25:B26"/>
    <mergeCell ref="C25:C26"/>
    <mergeCell ref="D25:D26"/>
    <mergeCell ref="E25:E26"/>
    <mergeCell ref="F25:F26"/>
    <mergeCell ref="G25:G26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 01.01.2019</vt:lpstr>
      <vt:lpstr>на 01.02.2019</vt:lpstr>
      <vt:lpstr>01.03</vt:lpstr>
      <vt:lpstr>01.04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2019-04-01T03:01:34Z</dcterms:modified>
</cp:coreProperties>
</file>